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<sst xmlns="http://schemas.openxmlformats.org/spreadsheetml/2006/main" count="42" uniqueCount="30">
  <si>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</si>
  <si>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</si>
  <si>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部门：云南云勤服务集团有限责任公司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</si>
  <si>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</si>
  <si>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</si>
  <si>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</si>
  <si>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</si>
  <si>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</si>
  <si>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</si>
  <si>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</si>
  <si>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</si>
  <si>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</si>
  <si>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</si>
  <si>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</si>
  <si>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</si>
  <si>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</si>
  <si>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</si>
  <si>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单价100万以上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</si>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</sst>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 shrinkToFi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4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topLeftCell="C1" workbookViewId="0">
      <selection activeCell="C2" sqref="C$1:U$1048576"/>
    </sheetView>
  </sheetViews>
  <sheetFormatPr defaultColWidth="9" defaultRowHeight="14.25"/>
  <cols>
    <col min="1" max="1" width="6.25" style="4" customWidth="1"/>
    <col min="2" max="2" width="5.125" style="4" customWidth="1"/>
    <col min="3" max="13" width="15.625" style="4" customWidth="1"/>
    <col min="14" max="14" width="15.625" style="5" customWidth="1"/>
    <col min="15" max="21" width="15.62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4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5"/>
      <c r="U2" s="35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5"/>
      <c r="U3" s="35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6"/>
      <c r="O4" s="27"/>
      <c r="P4" s="28" t="s">
        <v>10</v>
      </c>
      <c r="Q4" s="10" t="s">
        <v>11</v>
      </c>
      <c r="R4" s="11" t="s">
        <v>12</v>
      </c>
      <c r="S4" s="36"/>
      <c r="T4" s="37" t="s">
        <v>13</v>
      </c>
      <c r="U4" s="36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9" t="s">
        <v>16</v>
      </c>
      <c r="K5" s="30"/>
      <c r="L5" s="31" t="s">
        <v>17</v>
      </c>
      <c r="M5" s="31"/>
      <c r="N5" s="32" t="s">
        <v>18</v>
      </c>
      <c r="O5" s="32"/>
      <c r="P5" s="28"/>
      <c r="Q5" s="10"/>
      <c r="R5" s="17"/>
      <c r="S5" s="38"/>
      <c r="T5" s="39"/>
      <c r="U5" s="38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8"/>
      <c r="Q6" s="10"/>
      <c r="R6" s="16" t="s">
        <v>19</v>
      </c>
      <c r="S6" s="40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3" customFormat="1" ht="24" customHeight="1" spans="1:21">
      <c r="A8" s="19" t="s">
        <v>28</v>
      </c>
      <c r="B8" s="20">
        <v>1</v>
      </c>
      <c r="C8" s="21">
        <v>152331762.85</v>
      </c>
      <c r="D8" s="22">
        <f>E8+F8+P8+Q8+R8+T8</f>
        <v>181277795.16</v>
      </c>
      <c r="E8" s="21">
        <v>74631139.09</v>
      </c>
      <c r="F8" s="21">
        <v>70261137.24</v>
      </c>
      <c r="G8" s="21">
        <v>41501621.53</v>
      </c>
      <c r="H8" s="21">
        <v>40674089.75</v>
      </c>
      <c r="I8" s="21">
        <v>32436640.89</v>
      </c>
      <c r="J8" s="22">
        <f>697066.97+1274114</f>
        <v>1971180.97</v>
      </c>
      <c r="K8" s="22">
        <v>63705.95</v>
      </c>
      <c r="L8" s="22">
        <v>1596000</v>
      </c>
      <c r="M8" s="22">
        <v>509908.4</v>
      </c>
      <c r="N8" s="33">
        <v>26019866.52</v>
      </c>
      <c r="O8" s="34">
        <v>8491366.29</v>
      </c>
      <c r="P8" s="34">
        <v>0</v>
      </c>
      <c r="Q8" s="21">
        <v>35157538.91</v>
      </c>
      <c r="R8" s="21">
        <v>120980</v>
      </c>
      <c r="S8" s="21">
        <v>98463.44</v>
      </c>
      <c r="T8" s="41">
        <v>1106999.92</v>
      </c>
      <c r="U8" s="21">
        <v>942999.88</v>
      </c>
    </row>
    <row r="9" s="1" customFormat="1" ht="49" customHeight="1" spans="1:21">
      <c r="A9" s="23" t="s">
        <v>29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空青</cp:lastModifiedBy>
  <dcterms:created xsi:type="dcterms:W3CDTF">2023-05-25T00:02:00Z</dcterms:created>
  <dcterms:modified xsi:type="dcterms:W3CDTF">2024-08-15T09:26:01Z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9828131B3F8344EA90C7A9A0873C4109_13</vt:lpwstr>
  </property>
</Properties>
</file>